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605" windowHeight="12420"/>
  </bookViews>
  <sheets>
    <sheet name="Лист1" sheetId="1" r:id="rId1"/>
  </sheets>
  <definedNames>
    <definedName name="_xlnm.Print_Area" localSheetId="0">Лист1!$B$1:$G$52</definedName>
  </definedNames>
  <calcPr calcId="162913"/>
</workbook>
</file>

<file path=xl/calcChain.xml><?xml version="1.0" encoding="utf-8"?>
<calcChain xmlns="http://schemas.openxmlformats.org/spreadsheetml/2006/main">
  <c r="H52" i="1" l="1"/>
  <c r="H50" i="1"/>
  <c r="H46" i="1" l="1"/>
  <c r="H48" i="1" l="1"/>
  <c r="H44" i="1"/>
  <c r="H33" i="1"/>
  <c r="H34" i="1"/>
  <c r="H35" i="1"/>
  <c r="H36" i="1"/>
  <c r="H37" i="1"/>
  <c r="H38" i="1"/>
  <c r="H39" i="1"/>
  <c r="H30" i="1"/>
  <c r="H31" i="1"/>
  <c r="H18" i="1"/>
  <c r="H19" i="1"/>
  <c r="H21" i="1"/>
  <c r="H22" i="1"/>
  <c r="H24" i="1"/>
  <c r="H25" i="1"/>
  <c r="H27" i="1"/>
  <c r="H28" i="1"/>
  <c r="H16" i="1"/>
  <c r="H15" i="1"/>
  <c r="H11" i="1"/>
  <c r="H10" i="1"/>
  <c r="H8" i="1"/>
  <c r="H7" i="1"/>
</calcChain>
</file>

<file path=xl/sharedStrings.xml><?xml version="1.0" encoding="utf-8"?>
<sst xmlns="http://schemas.openxmlformats.org/spreadsheetml/2006/main" count="122" uniqueCount="66">
  <si>
    <t>Наименование и номер нормативного акта  (документа)</t>
  </si>
  <si>
    <t>Администрация города Бузулука</t>
  </si>
  <si>
    <t>ООО "Энергокаскад"</t>
  </si>
  <si>
    <t xml:space="preserve"> ООО "Энергокаскад"</t>
  </si>
  <si>
    <t>- компонент на холодную воду</t>
  </si>
  <si>
    <t>- компонент на тепловую энергию</t>
  </si>
  <si>
    <t>Орган регулирования</t>
  </si>
  <si>
    <t>Ед. изм.</t>
  </si>
  <si>
    <t>ООО "Весна"</t>
  </si>
  <si>
    <t>ООО ТСК "Теплостандарт"</t>
  </si>
  <si>
    <t>Департамент Оренбургской области по ценам и регулированию тарифов</t>
  </si>
  <si>
    <t>руб./м3</t>
  </si>
  <si>
    <t>руб./Гкал</t>
  </si>
  <si>
    <t>Департамент 
Оренбургской области 
по ценам и регулированию тарифов</t>
  </si>
  <si>
    <t xml:space="preserve"> Филиал ФГБОУ ВО ОГАУ Бузулукский гидромелиоративный техникум</t>
  </si>
  <si>
    <t>МУП «ВКХ г. Бузулука»</t>
  </si>
  <si>
    <t>Наименование регулируемой организации</t>
  </si>
  <si>
    <t>Размер тарифа 
(с учетом НДС)</t>
  </si>
  <si>
    <t>ООО "Саночистка"</t>
  </si>
  <si>
    <t>ООО "Природа" 
(региональный оператор)</t>
  </si>
  <si>
    <t>руб./
тонна</t>
  </si>
  <si>
    <t>руб./
кВт*ч</t>
  </si>
  <si>
    <t>ФКУ ИК-2 УФСИН России 
по Оренбургской области</t>
  </si>
  <si>
    <t>Наименование регулируемой 
организации</t>
  </si>
  <si>
    <t>Горячее водоснабжение 
при закрытой системе водоснабжения</t>
  </si>
  <si>
    <t>Горячее водоснабжение 
при открытой системе водоснабжения</t>
  </si>
  <si>
    <r>
      <t>руб./м</t>
    </r>
    <r>
      <rPr>
        <vertAlign val="superscript"/>
        <sz val="15"/>
        <rFont val="Cambria"/>
        <family val="1"/>
        <charset val="204"/>
        <scheme val="major"/>
      </rPr>
      <t>3</t>
    </r>
  </si>
  <si>
    <t>% роста</t>
  </si>
  <si>
    <t>Питьевая вода (питьевое водоснабжение)</t>
  </si>
  <si>
    <t>Коммунальные услуги</t>
  </si>
  <si>
    <t>Водоотведение</t>
  </si>
  <si>
    <t xml:space="preserve">Горячее водоснабжение </t>
  </si>
  <si>
    <t>Тепловая энергия</t>
  </si>
  <si>
    <t>Захоронение ТКО</t>
  </si>
  <si>
    <t>Обращение с ТКО (твердые коммунальные отходы)</t>
  </si>
  <si>
    <t>Электрическая энергия</t>
  </si>
  <si>
    <t>Газ (приготовление пищи и нагрев воды)</t>
  </si>
  <si>
    <t>Газ (отопление)</t>
  </si>
  <si>
    <r>
      <t>руб./
1000м</t>
    </r>
    <r>
      <rPr>
        <vertAlign val="superscript"/>
        <sz val="15"/>
        <rFont val="Cambria"/>
        <family val="1"/>
        <charset val="204"/>
        <scheme val="major"/>
      </rPr>
      <t>3</t>
    </r>
  </si>
  <si>
    <t xml:space="preserve"> МУП Жилищно-коммунального хозяйства</t>
  </si>
  <si>
    <t>МУП Жилищно-коммунального хозяйства</t>
  </si>
  <si>
    <t>Южно-Уральская дирекция 
по тепловодоснабжению - 
структурное подразделение ЦДТВ - 
филиал ОАО "РЖД"</t>
  </si>
  <si>
    <t xml:space="preserve"> Южно-Уральская дирекция 
по тепловодоснабжению - 
структурное подразделение ЦДТВ - филиал ОАО "РЖД"</t>
  </si>
  <si>
    <r>
      <t>руб./
1000 м</t>
    </r>
    <r>
      <rPr>
        <vertAlign val="superscript"/>
        <sz val="15"/>
        <rFont val="Cambria"/>
        <family val="1"/>
        <charset val="204"/>
        <scheme val="major"/>
      </rPr>
      <t>3</t>
    </r>
  </si>
  <si>
    <t>АО "ЭнергосбыТ Плюс"</t>
  </si>
  <si>
    <t>ООО «Газпром межрегионгаз Оренбург»</t>
  </si>
  <si>
    <t>Тарифы на жилищно - коммунальные услуги на 2022-2023 гг.</t>
  </si>
  <si>
    <t>с 01.07.2022                 по 30.11.2022</t>
  </si>
  <si>
    <t>с 01.12.2022                 по 31.12.2023</t>
  </si>
  <si>
    <t>Постановление
от 25.11.2022 № 2265-п</t>
  </si>
  <si>
    <t>Постановление
от 25.11.2022 № 2271-п</t>
  </si>
  <si>
    <t>Постановление
от 25.11.2022 № 2266-п</t>
  </si>
  <si>
    <t>Приказ 
от 25.11.2022 № 237-т/э</t>
  </si>
  <si>
    <t>Постановление                      от 25.11.2022 № 2270-п</t>
  </si>
  <si>
    <t>Постановление                      от 25.11.2022 № 2271-п</t>
  </si>
  <si>
    <t>Постановление                      от 25.11.2022 № 2269-п</t>
  </si>
  <si>
    <t>Постановление                      от 25.11.2022 № 2267-п</t>
  </si>
  <si>
    <t>Приказ                                      от 25.11.2022 № 229-т/э</t>
  </si>
  <si>
    <t>Приказ                                      от 15.11.2022 № 118-т/э</t>
  </si>
  <si>
    <t>Приказ                                      от 15.11.2022 № 117-т/э</t>
  </si>
  <si>
    <t>Приказ                                      от 15.11.2022 № 135-т/э</t>
  </si>
  <si>
    <t>Приказ                                      от 15.11.2022 № 137-т/э</t>
  </si>
  <si>
    <t>Приказ 
от 25.11.2022 № 240-т/о</t>
  </si>
  <si>
    <t>Приказ                                      от 15.11.2022 № 114-т/о</t>
  </si>
  <si>
    <t>Приказ
от 22.11.2022 № 224-э/э</t>
  </si>
  <si>
    <t>Приказ
от 24.11.2022 № 227-г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</si>
</sst>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20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b/>
      <sz val="18"/>
      <name val="Cambria"/>
      <family val="1"/>
      <charset val="204"/>
      <scheme val="major"/>
    </font>
    <font>
      <b/>
      <sz val="24"/>
      <name val="Cambria"/>
      <family val="1"/>
      <charset val="204"/>
      <scheme val="major"/>
    </font>
    <font>
      <b/>
      <sz val="26"/>
      <name val="Cambria"/>
      <family val="1"/>
      <charset val="204"/>
      <scheme val="major"/>
    </font>
    <font>
      <sz val="20"/>
      <name val="Cambria"/>
      <family val="1"/>
      <charset val="204"/>
      <scheme val="major"/>
    </font>
    <font>
      <b/>
      <sz val="32"/>
      <name val="Cambria"/>
      <family val="1"/>
      <charset val="204"/>
      <scheme val="major"/>
    </font>
    <font>
      <sz val="15"/>
      <name val="Cambria"/>
      <family val="1"/>
      <charset val="204"/>
      <scheme val="major"/>
    </font>
    <font>
      <vertAlign val="superscript"/>
      <sz val="15"/>
      <name val="Cambria"/>
      <family val="1"/>
      <charset val="204"/>
      <scheme val="major"/>
    </font>
    <font>
      <b/>
      <sz val="15"/>
      <name val="Cambria"/>
      <family val="1"/>
      <charset val="204"/>
      <scheme val="major"/>
    </font>
    <font>
      <sz val="15"/>
      <color rgb="FFFF0000"/>
      <name val="Cambria"/>
      <family val="1"/>
      <charset val="204"/>
      <scheme val="major"/>
    </font>
    <font>
      <sz val="2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sz val="18"/>
      <color rgb="FFFF0000"/>
      <name val="Cambria"/>
      <family val="1"/>
      <charset val="204"/>
      <scheme val="major"/>
    </font>
    <font>
      <b/>
      <sz val="30"/>
      <name val="Cambria"/>
      <family val="1"/>
      <charset val="204"/>
      <scheme val="major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/>
    <xf numFmtId="0" fontId="16" fillId="0" borderId="0" xfId="0" applyFont="1" applyFill="1"/>
    <xf numFmtId="0" fontId="16" fillId="0" borderId="0" xfId="0" applyFont="1"/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6" fillId="0" borderId="0" xfId="0" applyNumberFormat="1" applyFont="1"/>
    <xf numFmtId="0" fontId="16" fillId="2" borderId="0" xfId="0" applyFont="1" applyFill="1"/>
    <xf numFmtId="0" fontId="17" fillId="0" borderId="0" xfId="0" applyFont="1" applyFill="1"/>
    <xf numFmtId="2" fontId="17" fillId="0" borderId="0" xfId="0" applyNumberFormat="1" applyFont="1"/>
    <xf numFmtId="0" fontId="17" fillId="0" borderId="0" xfId="0" applyFont="1"/>
    <xf numFmtId="164" fontId="16" fillId="0" borderId="0" xfId="0" applyNumberFormat="1" applyFont="1"/>
    <xf numFmtId="0" fontId="1" fillId="5" borderId="10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6" fillId="4" borderId="10" xfId="0" applyFont="1" applyFill="1" applyBorder="1"/>
    <xf numFmtId="165" fontId="15" fillId="4" borderId="10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center" vertical="center" wrapText="1"/>
    </xf>
    <xf numFmtId="2" fontId="9" fillId="3" borderId="25" xfId="0" applyNumberFormat="1" applyFont="1" applyFill="1" applyBorder="1" applyAlignment="1">
      <alignment horizontal="center" vertical="center" wrapText="1"/>
    </xf>
    <xf numFmtId="165" fontId="9" fillId="3" borderId="10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2" fontId="9" fillId="3" borderId="10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/>
    </xf>
    <xf numFmtId="2" fontId="9" fillId="3" borderId="11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9" fontId="11" fillId="3" borderId="19" xfId="0" applyNumberFormat="1" applyFont="1" applyFill="1" applyBorder="1" applyAlignment="1">
      <alignment horizontal="center" vertical="center" wrapText="1"/>
    </xf>
    <xf numFmtId="2" fontId="9" fillId="3" borderId="10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49" fontId="5" fillId="3" borderId="19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49" fontId="11" fillId="3" borderId="17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3" borderId="28" xfId="0" applyFont="1" applyFill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29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4" fillId="3" borderId="27" xfId="0" applyFont="1" applyFill="1" applyBorder="1" applyAlignment="1">
      <alignment vertical="center" wrapText="1"/>
    </xf>
    <xf numFmtId="0" fontId="14" fillId="3" borderId="26" xfId="0" applyFont="1" applyFill="1" applyBorder="1" applyAlignment="1">
      <alignment vertical="center" wrapText="1"/>
    </xf>
    <xf numFmtId="0" fontId="14" fillId="3" borderId="28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165" fontId="9" fillId="3" borderId="4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4" borderId="3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BF7"/>
      <color rgb="FFFFEEDD"/>
      <color rgb="FFFBFFF7"/>
      <color rgb="FFF3FFE7"/>
      <color rgb="FFFAFBF7"/>
      <color rgb="FFF57B17"/>
      <color rgb="FF97B953"/>
      <color rgb="FF00CC00"/>
      <color rgb="FFF3B825"/>
      <color rgb="FFFBC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="60" zoomScaleNormal="60" workbookViewId="0">
      <selection activeCell="J56" sqref="J56"/>
    </sheetView>
  </sheetViews>
  <sheetFormatPr defaultRowHeight="14.25" x14ac:dyDescent="0.2"/>
  <cols>
    <col min="1" max="1" width="9.140625" style="3" customWidth="1"/>
    <col min="2" max="2" width="58.5703125" style="3" customWidth="1"/>
    <col min="3" max="3" width="35.42578125" style="3" customWidth="1"/>
    <col min="4" max="4" width="33.7109375" style="3" customWidth="1"/>
    <col min="5" max="5" width="13.140625" style="3" customWidth="1"/>
    <col min="6" max="6" width="16.140625" style="3" customWidth="1"/>
    <col min="7" max="7" width="16.5703125" style="3" customWidth="1"/>
    <col min="8" max="8" width="22.5703125" style="3" customWidth="1"/>
    <col min="9" max="9" width="9.140625" style="3"/>
    <col min="10" max="10" width="9.5703125" style="3" bestFit="1" customWidth="1"/>
    <col min="11" max="16384" width="9.140625" style="3"/>
  </cols>
  <sheetData>
    <row r="1" spans="1:10" ht="46.5" customHeight="1" thickBot="1" x14ac:dyDescent="0.25">
      <c r="A1" s="2"/>
      <c r="B1" s="99" t="s">
        <v>46</v>
      </c>
      <c r="C1" s="100"/>
      <c r="D1" s="100"/>
      <c r="E1" s="100"/>
      <c r="F1" s="100"/>
      <c r="G1" s="100"/>
      <c r="H1" s="1"/>
    </row>
    <row r="2" spans="1:10" s="5" customFormat="1" ht="41.25" customHeight="1" thickBot="1" x14ac:dyDescent="0.3">
      <c r="A2" s="4"/>
      <c r="B2" s="96" t="s">
        <v>29</v>
      </c>
      <c r="C2" s="97"/>
      <c r="D2" s="97"/>
      <c r="E2" s="97"/>
      <c r="F2" s="97"/>
      <c r="G2" s="98"/>
      <c r="H2" s="12"/>
    </row>
    <row r="3" spans="1:10" ht="21.75" customHeight="1" x14ac:dyDescent="0.2">
      <c r="A3" s="2"/>
      <c r="B3" s="107" t="s">
        <v>23</v>
      </c>
      <c r="C3" s="110" t="s">
        <v>6</v>
      </c>
      <c r="D3" s="110" t="s">
        <v>0</v>
      </c>
      <c r="E3" s="113" t="s">
        <v>7</v>
      </c>
      <c r="F3" s="113" t="s">
        <v>17</v>
      </c>
      <c r="G3" s="115"/>
      <c r="H3" s="68" t="s">
        <v>27</v>
      </c>
    </row>
    <row r="4" spans="1:10" ht="16.5" customHeight="1" thickBot="1" x14ac:dyDescent="0.25">
      <c r="A4" s="2"/>
      <c r="B4" s="108"/>
      <c r="C4" s="111"/>
      <c r="D4" s="111"/>
      <c r="E4" s="114"/>
      <c r="F4" s="116"/>
      <c r="G4" s="117"/>
      <c r="H4" s="69"/>
    </row>
    <row r="5" spans="1:10" ht="37.5" customHeight="1" thickBot="1" x14ac:dyDescent="0.25">
      <c r="A5" s="2"/>
      <c r="B5" s="109"/>
      <c r="C5" s="112"/>
      <c r="D5" s="112"/>
      <c r="E5" s="112"/>
      <c r="F5" s="65" t="s">
        <v>47</v>
      </c>
      <c r="G5" s="65" t="s">
        <v>48</v>
      </c>
      <c r="H5" s="70"/>
    </row>
    <row r="6" spans="1:10" ht="33" customHeight="1" thickBot="1" x14ac:dyDescent="0.25">
      <c r="A6" s="2"/>
      <c r="B6" s="101" t="s">
        <v>28</v>
      </c>
      <c r="C6" s="102"/>
      <c r="D6" s="102"/>
      <c r="E6" s="102"/>
      <c r="F6" s="102"/>
      <c r="G6" s="103"/>
      <c r="H6" s="13"/>
    </row>
    <row r="7" spans="1:10" ht="39" customHeight="1" thickBot="1" x14ac:dyDescent="0.25">
      <c r="A7" s="2"/>
      <c r="B7" s="16" t="s">
        <v>15</v>
      </c>
      <c r="C7" s="17" t="s">
        <v>1</v>
      </c>
      <c r="D7" s="18" t="s">
        <v>49</v>
      </c>
      <c r="E7" s="19" t="s">
        <v>26</v>
      </c>
      <c r="F7" s="20">
        <v>32.270000000000003</v>
      </c>
      <c r="G7" s="21">
        <v>34.85</v>
      </c>
      <c r="H7" s="22">
        <f>G7/F7*100</f>
        <v>107.99504183452122</v>
      </c>
    </row>
    <row r="8" spans="1:10" ht="48.95" customHeight="1" thickBot="1" x14ac:dyDescent="0.25">
      <c r="A8" s="2"/>
      <c r="B8" s="23" t="s">
        <v>22</v>
      </c>
      <c r="C8" s="24" t="s">
        <v>1</v>
      </c>
      <c r="D8" s="18" t="s">
        <v>50</v>
      </c>
      <c r="E8" s="19" t="s">
        <v>26</v>
      </c>
      <c r="F8" s="25">
        <v>20.63</v>
      </c>
      <c r="G8" s="25">
        <v>22.27</v>
      </c>
      <c r="H8" s="22">
        <f>G8/F8*100</f>
        <v>107.94958797867184</v>
      </c>
    </row>
    <row r="9" spans="1:10" ht="33" customHeight="1" thickBot="1" x14ac:dyDescent="0.25">
      <c r="A9" s="2"/>
      <c r="B9" s="104" t="s">
        <v>30</v>
      </c>
      <c r="C9" s="105"/>
      <c r="D9" s="105"/>
      <c r="E9" s="105"/>
      <c r="F9" s="105"/>
      <c r="G9" s="106"/>
      <c r="H9" s="14"/>
    </row>
    <row r="10" spans="1:10" s="7" customFormat="1" ht="40.5" customHeight="1" thickBot="1" x14ac:dyDescent="0.25">
      <c r="A10" s="2"/>
      <c r="B10" s="26" t="s">
        <v>15</v>
      </c>
      <c r="C10" s="18" t="s">
        <v>1</v>
      </c>
      <c r="D10" s="18" t="s">
        <v>49</v>
      </c>
      <c r="E10" s="19" t="s">
        <v>26</v>
      </c>
      <c r="F10" s="21">
        <v>29.3</v>
      </c>
      <c r="G10" s="21">
        <v>35.159999999999997</v>
      </c>
      <c r="H10" s="22">
        <f>G10/F10*100</f>
        <v>120</v>
      </c>
      <c r="I10" s="6"/>
      <c r="J10" s="6"/>
    </row>
    <row r="11" spans="1:10" s="7" customFormat="1" ht="48.95" customHeight="1" thickBot="1" x14ac:dyDescent="0.25">
      <c r="A11" s="2"/>
      <c r="B11" s="27" t="s">
        <v>22</v>
      </c>
      <c r="C11" s="28" t="s">
        <v>1</v>
      </c>
      <c r="D11" s="18" t="s">
        <v>50</v>
      </c>
      <c r="E11" s="29" t="s">
        <v>26</v>
      </c>
      <c r="F11" s="30">
        <v>11.89</v>
      </c>
      <c r="G11" s="30">
        <v>12.84</v>
      </c>
      <c r="H11" s="22">
        <f>G11/F11*100</f>
        <v>107.98990748528175</v>
      </c>
      <c r="I11" s="6"/>
      <c r="J11" s="6"/>
    </row>
    <row r="12" spans="1:10" s="7" customFormat="1" ht="33" customHeight="1" thickBot="1" x14ac:dyDescent="0.25">
      <c r="A12" s="2"/>
      <c r="B12" s="72" t="s">
        <v>31</v>
      </c>
      <c r="C12" s="73"/>
      <c r="D12" s="73"/>
      <c r="E12" s="73"/>
      <c r="F12" s="73"/>
      <c r="G12" s="74"/>
      <c r="H12" s="13"/>
      <c r="I12" s="6"/>
      <c r="J12" s="6"/>
    </row>
    <row r="13" spans="1:10" s="7" customFormat="1" ht="47.1" customHeight="1" thickBot="1" x14ac:dyDescent="0.25">
      <c r="A13" s="2"/>
      <c r="B13" s="23" t="s">
        <v>39</v>
      </c>
      <c r="C13" s="48"/>
      <c r="D13" s="49"/>
      <c r="E13" s="49"/>
      <c r="F13" s="49"/>
      <c r="G13" s="50"/>
      <c r="H13" s="50"/>
      <c r="I13" s="6"/>
      <c r="J13" s="6"/>
    </row>
    <row r="14" spans="1:10" s="7" customFormat="1" ht="42" customHeight="1" thickBot="1" x14ac:dyDescent="0.25">
      <c r="A14" s="2"/>
      <c r="B14" s="31" t="s">
        <v>24</v>
      </c>
      <c r="C14" s="51"/>
      <c r="D14" s="52"/>
      <c r="E14" s="52"/>
      <c r="F14" s="52"/>
      <c r="G14" s="54"/>
      <c r="H14" s="53"/>
      <c r="I14" s="6"/>
      <c r="J14" s="6"/>
    </row>
    <row r="15" spans="1:10" ht="24.95" customHeight="1" thickBot="1" x14ac:dyDescent="0.25">
      <c r="A15" s="2"/>
      <c r="B15" s="32" t="s">
        <v>4</v>
      </c>
      <c r="C15" s="66" t="s">
        <v>1</v>
      </c>
      <c r="D15" s="66" t="s">
        <v>51</v>
      </c>
      <c r="E15" s="19" t="s">
        <v>26</v>
      </c>
      <c r="F15" s="33">
        <v>32.270000000000003</v>
      </c>
      <c r="G15" s="33">
        <v>34.85</v>
      </c>
      <c r="H15" s="22">
        <f>G15/F15*100</f>
        <v>107.99504183452122</v>
      </c>
      <c r="I15" s="6"/>
      <c r="J15" s="6"/>
    </row>
    <row r="16" spans="1:10" ht="24.95" customHeight="1" thickBot="1" x14ac:dyDescent="0.25">
      <c r="A16" s="2"/>
      <c r="B16" s="32" t="s">
        <v>5</v>
      </c>
      <c r="C16" s="67"/>
      <c r="D16" s="67"/>
      <c r="E16" s="34" t="s">
        <v>12</v>
      </c>
      <c r="F16" s="33">
        <v>2230.08</v>
      </c>
      <c r="G16" s="33">
        <v>2676.04</v>
      </c>
      <c r="H16" s="22">
        <f>G16/F16*100</f>
        <v>119.99748887932272</v>
      </c>
      <c r="I16" s="6"/>
      <c r="J16" s="6"/>
    </row>
    <row r="17" spans="1:10" ht="42" customHeight="1" thickBot="1" x14ac:dyDescent="0.25">
      <c r="A17" s="2"/>
      <c r="B17" s="35" t="s">
        <v>25</v>
      </c>
      <c r="C17" s="48"/>
      <c r="D17" s="49"/>
      <c r="E17" s="49"/>
      <c r="F17" s="49"/>
      <c r="G17" s="55"/>
      <c r="H17" s="50"/>
      <c r="I17" s="6"/>
      <c r="J17" s="6"/>
    </row>
    <row r="18" spans="1:10" ht="47.1" customHeight="1" thickBot="1" x14ac:dyDescent="0.25">
      <c r="A18" s="2"/>
      <c r="B18" s="32" t="s">
        <v>4</v>
      </c>
      <c r="C18" s="66" t="s">
        <v>10</v>
      </c>
      <c r="D18" s="66" t="s">
        <v>52</v>
      </c>
      <c r="E18" s="19" t="s">
        <v>26</v>
      </c>
      <c r="F18" s="33">
        <v>35.270000000000003</v>
      </c>
      <c r="G18" s="33">
        <v>37.72</v>
      </c>
      <c r="H18" s="62">
        <f t="shared" ref="H18:H39" si="0">G18/F18*100</f>
        <v>106.94641338247801</v>
      </c>
      <c r="I18" s="6"/>
      <c r="J18" s="6"/>
    </row>
    <row r="19" spans="1:10" ht="47.1" customHeight="1" thickBot="1" x14ac:dyDescent="0.25">
      <c r="A19" s="2"/>
      <c r="B19" s="32" t="s">
        <v>5</v>
      </c>
      <c r="C19" s="67"/>
      <c r="D19" s="67"/>
      <c r="E19" s="34" t="s">
        <v>12</v>
      </c>
      <c r="F19" s="33">
        <v>2230.08</v>
      </c>
      <c r="G19" s="33">
        <v>2676.04</v>
      </c>
      <c r="H19" s="62">
        <f t="shared" si="0"/>
        <v>119.99748887932272</v>
      </c>
      <c r="I19" s="6"/>
      <c r="J19" s="6"/>
    </row>
    <row r="20" spans="1:10" ht="29.1" customHeight="1" thickBot="1" x14ac:dyDescent="0.25">
      <c r="A20" s="2"/>
      <c r="B20" s="16" t="s">
        <v>2</v>
      </c>
      <c r="C20" s="56"/>
      <c r="D20" s="57"/>
      <c r="E20" s="57"/>
      <c r="F20" s="57"/>
      <c r="G20" s="58"/>
      <c r="H20" s="58"/>
      <c r="I20" s="6"/>
      <c r="J20" s="6"/>
    </row>
    <row r="21" spans="1:10" ht="24.95" customHeight="1" thickBot="1" x14ac:dyDescent="0.25">
      <c r="A21" s="2"/>
      <c r="B21" s="32" t="s">
        <v>4</v>
      </c>
      <c r="C21" s="66" t="s">
        <v>1</v>
      </c>
      <c r="D21" s="71" t="s">
        <v>53</v>
      </c>
      <c r="E21" s="19" t="s">
        <v>26</v>
      </c>
      <c r="F21" s="33">
        <v>32.270000000000003</v>
      </c>
      <c r="G21" s="33">
        <v>34.85</v>
      </c>
      <c r="H21" s="62">
        <f t="shared" si="0"/>
        <v>107.99504183452122</v>
      </c>
      <c r="I21" s="6"/>
      <c r="J21" s="6"/>
    </row>
    <row r="22" spans="1:10" ht="24.95" customHeight="1" thickBot="1" x14ac:dyDescent="0.25">
      <c r="A22" s="2"/>
      <c r="B22" s="32" t="s">
        <v>5</v>
      </c>
      <c r="C22" s="67"/>
      <c r="D22" s="71"/>
      <c r="E22" s="34" t="s">
        <v>12</v>
      </c>
      <c r="F22" s="36">
        <v>2168.64</v>
      </c>
      <c r="G22" s="36">
        <v>2339.79</v>
      </c>
      <c r="H22" s="62">
        <f t="shared" si="0"/>
        <v>107.8920429393537</v>
      </c>
      <c r="I22" s="6"/>
      <c r="J22" s="6"/>
    </row>
    <row r="23" spans="1:10" ht="48.95" customHeight="1" thickBot="1" x14ac:dyDescent="0.25">
      <c r="A23" s="2"/>
      <c r="B23" s="23" t="s">
        <v>22</v>
      </c>
      <c r="C23" s="56"/>
      <c r="D23" s="57"/>
      <c r="E23" s="57"/>
      <c r="F23" s="57"/>
      <c r="G23" s="58"/>
      <c r="H23" s="58"/>
      <c r="I23" s="6"/>
      <c r="J23" s="6"/>
    </row>
    <row r="24" spans="1:10" ht="24.95" customHeight="1" thickBot="1" x14ac:dyDescent="0.25">
      <c r="A24" s="2"/>
      <c r="B24" s="32" t="s">
        <v>4</v>
      </c>
      <c r="C24" s="66" t="s">
        <v>1</v>
      </c>
      <c r="D24" s="71" t="s">
        <v>54</v>
      </c>
      <c r="E24" s="19" t="s">
        <v>26</v>
      </c>
      <c r="F24" s="33">
        <v>20.63</v>
      </c>
      <c r="G24" s="33">
        <v>22.27</v>
      </c>
      <c r="H24" s="62">
        <f t="shared" si="0"/>
        <v>107.94958797867184</v>
      </c>
      <c r="I24" s="6"/>
      <c r="J24" s="6"/>
    </row>
    <row r="25" spans="1:10" ht="24.95" customHeight="1" thickBot="1" x14ac:dyDescent="0.25">
      <c r="A25" s="2"/>
      <c r="B25" s="37" t="s">
        <v>5</v>
      </c>
      <c r="C25" s="67"/>
      <c r="D25" s="71"/>
      <c r="E25" s="34" t="s">
        <v>12</v>
      </c>
      <c r="F25" s="33">
        <v>1656.11</v>
      </c>
      <c r="G25" s="33">
        <v>1788.94</v>
      </c>
      <c r="H25" s="62">
        <f t="shared" si="0"/>
        <v>108.02060249621101</v>
      </c>
      <c r="I25" s="6"/>
      <c r="J25" s="6"/>
    </row>
    <row r="26" spans="1:10" ht="29.1" customHeight="1" thickBot="1" x14ac:dyDescent="0.25">
      <c r="A26" s="2"/>
      <c r="B26" s="38" t="s">
        <v>8</v>
      </c>
      <c r="C26" s="59"/>
      <c r="D26" s="60"/>
      <c r="E26" s="60"/>
      <c r="F26" s="60"/>
      <c r="G26" s="61"/>
      <c r="H26" s="61"/>
      <c r="I26" s="6"/>
      <c r="J26" s="6"/>
    </row>
    <row r="27" spans="1:10" ht="24.95" customHeight="1" thickBot="1" x14ac:dyDescent="0.25">
      <c r="A27" s="2"/>
      <c r="B27" s="39" t="s">
        <v>4</v>
      </c>
      <c r="C27" s="66" t="s">
        <v>1</v>
      </c>
      <c r="D27" s="71" t="s">
        <v>55</v>
      </c>
      <c r="E27" s="40" t="s">
        <v>11</v>
      </c>
      <c r="F27" s="33">
        <v>32.270000000000003</v>
      </c>
      <c r="G27" s="33">
        <v>34.85</v>
      </c>
      <c r="H27" s="62">
        <f t="shared" si="0"/>
        <v>107.99504183452122</v>
      </c>
      <c r="I27" s="6"/>
      <c r="J27" s="6"/>
    </row>
    <row r="28" spans="1:10" ht="24.95" customHeight="1" thickBot="1" x14ac:dyDescent="0.25">
      <c r="A28" s="2"/>
      <c r="B28" s="37" t="s">
        <v>5</v>
      </c>
      <c r="C28" s="67"/>
      <c r="D28" s="71"/>
      <c r="E28" s="34" t="s">
        <v>12</v>
      </c>
      <c r="F28" s="36">
        <v>2670.28</v>
      </c>
      <c r="G28" s="36">
        <v>2882.58</v>
      </c>
      <c r="H28" s="62">
        <f t="shared" si="0"/>
        <v>107.95047710352472</v>
      </c>
      <c r="I28" s="6"/>
      <c r="J28" s="6"/>
    </row>
    <row r="29" spans="1:10" ht="81.75" customHeight="1" thickBot="1" x14ac:dyDescent="0.25">
      <c r="A29" s="2"/>
      <c r="B29" s="41" t="s">
        <v>41</v>
      </c>
      <c r="C29" s="48"/>
      <c r="D29" s="49"/>
      <c r="E29" s="49"/>
      <c r="F29" s="49"/>
      <c r="G29" s="50"/>
      <c r="H29" s="50"/>
      <c r="I29" s="6"/>
      <c r="J29" s="6"/>
    </row>
    <row r="30" spans="1:10" s="7" customFormat="1" ht="24.95" customHeight="1" thickBot="1" x14ac:dyDescent="0.25">
      <c r="A30" s="2"/>
      <c r="B30" s="32" t="s">
        <v>4</v>
      </c>
      <c r="C30" s="66" t="s">
        <v>1</v>
      </c>
      <c r="D30" s="71" t="s">
        <v>56</v>
      </c>
      <c r="E30" s="19" t="s">
        <v>26</v>
      </c>
      <c r="F30" s="33">
        <v>32.270000000000003</v>
      </c>
      <c r="G30" s="33">
        <v>34.85</v>
      </c>
      <c r="H30" s="62">
        <f t="shared" si="0"/>
        <v>107.99504183452122</v>
      </c>
      <c r="I30" s="6"/>
      <c r="J30" s="6"/>
    </row>
    <row r="31" spans="1:10" s="7" customFormat="1" ht="24.95" customHeight="1" thickBot="1" x14ac:dyDescent="0.25">
      <c r="A31" s="2"/>
      <c r="B31" s="32" t="s">
        <v>5</v>
      </c>
      <c r="C31" s="67"/>
      <c r="D31" s="71"/>
      <c r="E31" s="34" t="s">
        <v>12</v>
      </c>
      <c r="F31" s="25">
        <v>1513.54</v>
      </c>
      <c r="G31" s="25">
        <v>1634.64</v>
      </c>
      <c r="H31" s="62">
        <f t="shared" si="0"/>
        <v>108.00110998057535</v>
      </c>
      <c r="I31" s="6"/>
      <c r="J31" s="6"/>
    </row>
    <row r="32" spans="1:10" ht="33" customHeight="1" thickBot="1" x14ac:dyDescent="0.25">
      <c r="A32" s="2"/>
      <c r="B32" s="75" t="s">
        <v>32</v>
      </c>
      <c r="C32" s="76"/>
      <c r="D32" s="76"/>
      <c r="E32" s="76"/>
      <c r="F32" s="76"/>
      <c r="G32" s="77"/>
      <c r="H32" s="15"/>
      <c r="I32" s="6"/>
      <c r="J32" s="6"/>
    </row>
    <row r="33" spans="1:10" ht="45" customHeight="1" thickBot="1" x14ac:dyDescent="0.25">
      <c r="A33" s="2"/>
      <c r="B33" s="42" t="s">
        <v>40</v>
      </c>
      <c r="C33" s="66" t="s">
        <v>13</v>
      </c>
      <c r="D33" s="43" t="s">
        <v>57</v>
      </c>
      <c r="E33" s="81" t="s">
        <v>12</v>
      </c>
      <c r="F33" s="36">
        <v>2230.08</v>
      </c>
      <c r="G33" s="36">
        <v>2676.04</v>
      </c>
      <c r="H33" s="22">
        <f t="shared" si="0"/>
        <v>119.99748887932272</v>
      </c>
      <c r="I33" s="6"/>
      <c r="J33" s="6"/>
    </row>
    <row r="34" spans="1:10" s="7" customFormat="1" ht="38.25" customHeight="1" thickBot="1" x14ac:dyDescent="0.25">
      <c r="A34" s="2"/>
      <c r="B34" s="16" t="s">
        <v>3</v>
      </c>
      <c r="C34" s="84"/>
      <c r="D34" s="43" t="s">
        <v>58</v>
      </c>
      <c r="E34" s="82"/>
      <c r="F34" s="36">
        <v>2168.64</v>
      </c>
      <c r="G34" s="36">
        <v>2339.79</v>
      </c>
      <c r="H34" s="22">
        <f t="shared" si="0"/>
        <v>107.8920429393537</v>
      </c>
      <c r="I34" s="6"/>
      <c r="J34" s="6"/>
    </row>
    <row r="35" spans="1:10" s="10" customFormat="1" ht="47.25" customHeight="1" thickBot="1" x14ac:dyDescent="0.35">
      <c r="A35" s="8"/>
      <c r="B35" s="23" t="s">
        <v>22</v>
      </c>
      <c r="C35" s="84"/>
      <c r="D35" s="43" t="s">
        <v>59</v>
      </c>
      <c r="E35" s="82"/>
      <c r="F35" s="33">
        <v>1656.11</v>
      </c>
      <c r="G35" s="33">
        <v>1788.94</v>
      </c>
      <c r="H35" s="22">
        <f t="shared" si="0"/>
        <v>108.02060249621101</v>
      </c>
      <c r="I35" s="9"/>
      <c r="J35" s="9"/>
    </row>
    <row r="36" spans="1:10" s="2" customFormat="1" ht="84" customHeight="1" thickBot="1" x14ac:dyDescent="0.25">
      <c r="B36" s="31" t="s">
        <v>42</v>
      </c>
      <c r="C36" s="84"/>
      <c r="D36" s="63" t="s">
        <v>58</v>
      </c>
      <c r="E36" s="82"/>
      <c r="F36" s="33">
        <v>1513.54</v>
      </c>
      <c r="G36" s="33">
        <v>1634.64</v>
      </c>
      <c r="H36" s="22">
        <f t="shared" si="0"/>
        <v>108.00110998057535</v>
      </c>
      <c r="I36" s="6"/>
      <c r="J36" s="6"/>
    </row>
    <row r="37" spans="1:10" ht="42" customHeight="1" thickBot="1" x14ac:dyDescent="0.25">
      <c r="A37" s="2"/>
      <c r="B37" s="44" t="s">
        <v>14</v>
      </c>
      <c r="C37" s="84"/>
      <c r="D37" s="43" t="s">
        <v>59</v>
      </c>
      <c r="E37" s="82"/>
      <c r="F37" s="33">
        <v>1748.2</v>
      </c>
      <c r="G37" s="33">
        <v>1888.38</v>
      </c>
      <c r="H37" s="22">
        <f t="shared" si="0"/>
        <v>108.01853334858713</v>
      </c>
      <c r="I37" s="6"/>
      <c r="J37" s="6"/>
    </row>
    <row r="38" spans="1:10" ht="38.25" customHeight="1" thickBot="1" x14ac:dyDescent="0.25">
      <c r="A38" s="2"/>
      <c r="B38" s="45" t="s">
        <v>8</v>
      </c>
      <c r="C38" s="84"/>
      <c r="D38" s="43" t="s">
        <v>60</v>
      </c>
      <c r="E38" s="82"/>
      <c r="F38" s="33">
        <v>2670.28</v>
      </c>
      <c r="G38" s="36">
        <v>2882.58</v>
      </c>
      <c r="H38" s="22">
        <f t="shared" si="0"/>
        <v>107.95047710352472</v>
      </c>
      <c r="I38" s="6"/>
      <c r="J38" s="6"/>
    </row>
    <row r="39" spans="1:10" ht="38.25" customHeight="1" thickBot="1" x14ac:dyDescent="0.25">
      <c r="A39" s="2"/>
      <c r="B39" s="46" t="s">
        <v>9</v>
      </c>
      <c r="C39" s="67"/>
      <c r="D39" s="43" t="s">
        <v>61</v>
      </c>
      <c r="E39" s="83"/>
      <c r="F39" s="33">
        <v>1788.92</v>
      </c>
      <c r="G39" s="33">
        <v>1932.81</v>
      </c>
      <c r="H39" s="22">
        <f t="shared" si="0"/>
        <v>108.04340048744494</v>
      </c>
      <c r="I39" s="6"/>
      <c r="J39" s="6"/>
    </row>
    <row r="40" spans="1:10" ht="21.75" customHeight="1" x14ac:dyDescent="0.2">
      <c r="A40" s="2"/>
      <c r="B40" s="91" t="s">
        <v>16</v>
      </c>
      <c r="C40" s="94" t="s">
        <v>6</v>
      </c>
      <c r="D40" s="94" t="s">
        <v>0</v>
      </c>
      <c r="E40" s="85" t="s">
        <v>7</v>
      </c>
      <c r="F40" s="85" t="s">
        <v>17</v>
      </c>
      <c r="G40" s="88"/>
      <c r="H40" s="68" t="s">
        <v>27</v>
      </c>
      <c r="I40" s="6"/>
      <c r="J40" s="6"/>
    </row>
    <row r="41" spans="1:10" ht="16.5" customHeight="1" thickBot="1" x14ac:dyDescent="0.25">
      <c r="A41" s="2"/>
      <c r="B41" s="92"/>
      <c r="C41" s="95"/>
      <c r="D41" s="95"/>
      <c r="E41" s="86"/>
      <c r="F41" s="89"/>
      <c r="G41" s="90"/>
      <c r="H41" s="69"/>
      <c r="I41" s="6"/>
      <c r="J41" s="6"/>
    </row>
    <row r="42" spans="1:10" ht="37.5" customHeight="1" thickBot="1" x14ac:dyDescent="0.25">
      <c r="A42" s="2"/>
      <c r="B42" s="93"/>
      <c r="C42" s="87"/>
      <c r="D42" s="87"/>
      <c r="E42" s="87"/>
      <c r="F42" s="65" t="s">
        <v>47</v>
      </c>
      <c r="G42" s="65" t="s">
        <v>48</v>
      </c>
      <c r="H42" s="70"/>
      <c r="I42" s="6"/>
      <c r="J42" s="6"/>
    </row>
    <row r="43" spans="1:10" s="7" customFormat="1" ht="33" customHeight="1" thickBot="1" x14ac:dyDescent="0.25">
      <c r="A43" s="2"/>
      <c r="B43" s="78" t="s">
        <v>34</v>
      </c>
      <c r="C43" s="79"/>
      <c r="D43" s="79"/>
      <c r="E43" s="79"/>
      <c r="F43" s="79"/>
      <c r="G43" s="80"/>
      <c r="H43" s="14"/>
      <c r="I43" s="6"/>
      <c r="J43" s="6"/>
    </row>
    <row r="44" spans="1:10" s="2" customFormat="1" ht="78" customHeight="1" thickBot="1" x14ac:dyDescent="0.25">
      <c r="B44" s="45" t="s">
        <v>19</v>
      </c>
      <c r="C44" s="43" t="s">
        <v>10</v>
      </c>
      <c r="D44" s="43" t="s">
        <v>62</v>
      </c>
      <c r="E44" s="43" t="s">
        <v>20</v>
      </c>
      <c r="F44" s="25">
        <v>2666.82</v>
      </c>
      <c r="G44" s="25">
        <v>3756.36</v>
      </c>
      <c r="H44" s="22">
        <f>G44/F44*100</f>
        <v>140.85540081445316</v>
      </c>
      <c r="I44" s="11"/>
      <c r="J44" s="6"/>
    </row>
    <row r="45" spans="1:10" s="2" customFormat="1" ht="33" customHeight="1" thickBot="1" x14ac:dyDescent="0.25">
      <c r="B45" s="72" t="s">
        <v>33</v>
      </c>
      <c r="C45" s="73"/>
      <c r="D45" s="73"/>
      <c r="E45" s="73"/>
      <c r="F45" s="73"/>
      <c r="G45" s="74"/>
      <c r="H45" s="14"/>
      <c r="I45" s="11"/>
      <c r="J45" s="6"/>
    </row>
    <row r="46" spans="1:10" s="7" customFormat="1" ht="78" customHeight="1" thickBot="1" x14ac:dyDescent="0.25">
      <c r="A46" s="2"/>
      <c r="B46" s="45" t="s">
        <v>18</v>
      </c>
      <c r="C46" s="43" t="s">
        <v>10</v>
      </c>
      <c r="D46" s="43" t="s">
        <v>63</v>
      </c>
      <c r="E46" s="43" t="s">
        <v>20</v>
      </c>
      <c r="F46" s="25">
        <v>715.45</v>
      </c>
      <c r="G46" s="25">
        <v>838.48</v>
      </c>
      <c r="H46" s="22">
        <f>G46/F46*100</f>
        <v>117.19617024250471</v>
      </c>
      <c r="I46" s="6"/>
      <c r="J46" s="6"/>
    </row>
    <row r="47" spans="1:10" s="7" customFormat="1" ht="33" customHeight="1" thickBot="1" x14ac:dyDescent="0.25">
      <c r="A47" s="2"/>
      <c r="B47" s="72" t="s">
        <v>35</v>
      </c>
      <c r="C47" s="73"/>
      <c r="D47" s="73"/>
      <c r="E47" s="73"/>
      <c r="F47" s="73"/>
      <c r="G47" s="74"/>
      <c r="H47" s="13"/>
      <c r="I47" s="6"/>
      <c r="J47" s="6"/>
    </row>
    <row r="48" spans="1:10" s="7" customFormat="1" ht="78" customHeight="1" thickBot="1" x14ac:dyDescent="0.25">
      <c r="A48" s="2"/>
      <c r="B48" s="45" t="s">
        <v>44</v>
      </c>
      <c r="C48" s="43" t="s">
        <v>10</v>
      </c>
      <c r="D48" s="43" t="s">
        <v>64</v>
      </c>
      <c r="E48" s="43" t="s">
        <v>21</v>
      </c>
      <c r="F48" s="25">
        <v>3.46</v>
      </c>
      <c r="G48" s="25">
        <v>3.77</v>
      </c>
      <c r="H48" s="22">
        <f>G48/F48*100</f>
        <v>108.95953757225433</v>
      </c>
      <c r="I48" s="6"/>
      <c r="J48" s="6"/>
    </row>
    <row r="49" spans="1:10" s="7" customFormat="1" ht="33" customHeight="1" thickBot="1" x14ac:dyDescent="0.25">
      <c r="A49" s="2"/>
      <c r="B49" s="72" t="s">
        <v>36</v>
      </c>
      <c r="C49" s="73"/>
      <c r="D49" s="73"/>
      <c r="E49" s="73"/>
      <c r="F49" s="73"/>
      <c r="G49" s="74"/>
      <c r="H49" s="14"/>
      <c r="I49" s="6"/>
      <c r="J49" s="6"/>
    </row>
    <row r="50" spans="1:10" s="7" customFormat="1" ht="78" customHeight="1" thickBot="1" x14ac:dyDescent="0.25">
      <c r="A50" s="2"/>
      <c r="B50" s="45" t="s">
        <v>45</v>
      </c>
      <c r="C50" s="43" t="s">
        <v>10</v>
      </c>
      <c r="D50" s="43" t="s">
        <v>65</v>
      </c>
      <c r="E50" s="43" t="s">
        <v>43</v>
      </c>
      <c r="F50" s="25">
        <v>7066</v>
      </c>
      <c r="G50" s="25">
        <v>7077</v>
      </c>
      <c r="H50" s="22">
        <f>G50/F50*100</f>
        <v>100.15567506368525</v>
      </c>
      <c r="I50" s="6"/>
      <c r="J50" s="6"/>
    </row>
    <row r="51" spans="1:10" s="7" customFormat="1" ht="33" customHeight="1" thickBot="1" x14ac:dyDescent="0.25">
      <c r="A51" s="2"/>
      <c r="B51" s="72" t="s">
        <v>37</v>
      </c>
      <c r="C51" s="73"/>
      <c r="D51" s="73"/>
      <c r="E51" s="73"/>
      <c r="F51" s="73"/>
      <c r="G51" s="74"/>
      <c r="H51" s="47"/>
      <c r="I51" s="6"/>
      <c r="J51" s="6"/>
    </row>
    <row r="52" spans="1:10" s="7" customFormat="1" ht="78" customHeight="1" thickBot="1" x14ac:dyDescent="0.25">
      <c r="A52" s="2"/>
      <c r="B52" s="45" t="s">
        <v>45</v>
      </c>
      <c r="C52" s="43" t="s">
        <v>10</v>
      </c>
      <c r="D52" s="64" t="s">
        <v>65</v>
      </c>
      <c r="E52" s="43" t="s">
        <v>38</v>
      </c>
      <c r="F52" s="25">
        <v>5408</v>
      </c>
      <c r="G52" s="25">
        <v>5847</v>
      </c>
      <c r="H52" s="22">
        <f>G52/F52*100</f>
        <v>108.11760355029585</v>
      </c>
      <c r="I52" s="6"/>
      <c r="J52" s="6"/>
    </row>
    <row r="53" spans="1:10" ht="42" customHeight="1" x14ac:dyDescent="0.2">
      <c r="A53" s="2"/>
    </row>
    <row r="54" spans="1:10" ht="56.25" customHeight="1" x14ac:dyDescent="0.2">
      <c r="A54" s="2"/>
    </row>
    <row r="55" spans="1:10" ht="33" customHeight="1" x14ac:dyDescent="0.2">
      <c r="A55" s="2"/>
    </row>
    <row r="56" spans="1:10" ht="105.75" customHeight="1" x14ac:dyDescent="0.2">
      <c r="A56" s="2"/>
    </row>
    <row r="57" spans="1:10" ht="33" customHeight="1" x14ac:dyDescent="0.2">
      <c r="A57" s="2"/>
    </row>
    <row r="58" spans="1:10" ht="95.1" customHeight="1" x14ac:dyDescent="0.2">
      <c r="A58" s="2"/>
    </row>
    <row r="59" spans="1:10" ht="95.1" customHeight="1" x14ac:dyDescent="0.2">
      <c r="A59" s="2"/>
    </row>
    <row r="60" spans="1:10" ht="95.1" customHeight="1" x14ac:dyDescent="0.2">
      <c r="A60" s="2"/>
    </row>
    <row r="61" spans="1:10" ht="95.1" customHeight="1" x14ac:dyDescent="0.2">
      <c r="A61" s="2"/>
    </row>
    <row r="62" spans="1:10" ht="95.1" customHeight="1" x14ac:dyDescent="0.2">
      <c r="A62" s="2"/>
    </row>
    <row r="63" spans="1:10" ht="78.75" customHeight="1" x14ac:dyDescent="0.2">
      <c r="A63" s="2"/>
    </row>
  </sheetData>
  <mergeCells count="37">
    <mergeCell ref="B2:G2"/>
    <mergeCell ref="B1:G1"/>
    <mergeCell ref="B6:G6"/>
    <mergeCell ref="B9:G9"/>
    <mergeCell ref="D21:D22"/>
    <mergeCell ref="B3:B5"/>
    <mergeCell ref="D15:D16"/>
    <mergeCell ref="C3:C5"/>
    <mergeCell ref="D3:D5"/>
    <mergeCell ref="E3:E5"/>
    <mergeCell ref="F3:G4"/>
    <mergeCell ref="D18:D19"/>
    <mergeCell ref="C18:C19"/>
    <mergeCell ref="C21:C22"/>
    <mergeCell ref="C30:C31"/>
    <mergeCell ref="C40:C42"/>
    <mergeCell ref="D40:D42"/>
    <mergeCell ref="B51:G51"/>
    <mergeCell ref="B47:G47"/>
    <mergeCell ref="B49:G49"/>
    <mergeCell ref="B12:G12"/>
    <mergeCell ref="B32:G32"/>
    <mergeCell ref="B43:G43"/>
    <mergeCell ref="B45:G45"/>
    <mergeCell ref="E33:E39"/>
    <mergeCell ref="C33:C39"/>
    <mergeCell ref="E40:E42"/>
    <mergeCell ref="F40:G41"/>
    <mergeCell ref="B40:B42"/>
    <mergeCell ref="D30:D31"/>
    <mergeCell ref="C15:C16"/>
    <mergeCell ref="D27:D28"/>
    <mergeCell ref="C24:C25"/>
    <mergeCell ref="C27:C28"/>
    <mergeCell ref="H3:H5"/>
    <mergeCell ref="D24:D25"/>
    <mergeCell ref="H40:H42"/>
  </mergeCells>
  <pageMargins left="0.23622047244094491" right="0.23622047244094491" top="0" bottom="0" header="0.31496062992125984" footer="0.31496062992125984"/>
  <pageSetup paperSize="9" scale="57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Администрация г.Бузулука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tvnikolaeva</dc:creator>
  <cp:lastModifiedBy>user</cp:lastModifiedBy>
  <cp:lastPrinted>2022-12-01T07:20:07Z</cp:lastPrinted>
  <dcterms:created xsi:type="dcterms:W3CDTF">2013-02-01T04:19:27Z</dcterms:created>
  <dcterms:modified xsi:type="dcterms:W3CDTF">2023-02-02T10:09:48Z</dcterms:modified>
</cp:coreProperties>
</file>